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ate1904="1"/>
  <mc:AlternateContent xmlns:mc="http://schemas.openxmlformats.org/markup-compatibility/2006">
    <mc:Choice Requires="x15">
      <x15ac:absPath xmlns:x15ac="http://schemas.microsoft.com/office/spreadsheetml/2010/11/ac" url="https://nelsono365-my.sharepoint.com/personal/sarah_cawthorne_nelson_com/Documents/Desktop/Assessment/Assessment 2022-23 PL/"/>
    </mc:Choice>
  </mc:AlternateContent>
  <xr:revisionPtr revIDLastSave="90" documentId="8_{67FDEDEB-B765-4989-8C4B-12E4BBBA969A}" xr6:coauthVersionLast="47" xr6:coauthVersionMax="47" xr10:uidLastSave="{3D17E6D6-4CA9-4118-A517-79FFC3DE06BC}"/>
  <bookViews>
    <workbookView xWindow="-108" yWindow="-108" windowWidth="23256" windowHeight="12576" xr2:uid="{00000000-000D-0000-FFFF-FFFF00000000}"/>
  </bookViews>
  <sheets>
    <sheet name="Price List" sheetId="1" r:id="rId1"/>
    <sheet name="Admin" sheetId="3" r:id="rId2"/>
  </sheets>
  <definedNames>
    <definedName name="_xlnm.Print_Area" localSheetId="1">Admin!$L$1:$P$26</definedName>
    <definedName name="_xlnm.Print_Area" localSheetId="0">'Price List'!$L$1:$P$25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3" l="1"/>
  <c r="P18" i="3"/>
  <c r="P17" i="3"/>
  <c r="P16" i="3"/>
  <c r="P20" i="3" s="1"/>
  <c r="P15" i="3"/>
  <c r="P15" i="1"/>
  <c r="P17" i="1"/>
  <c r="P18" i="1"/>
  <c r="P16" i="1"/>
  <c r="P23" i="3" l="1"/>
  <c r="P21" i="3"/>
  <c r="P19" i="1"/>
  <c r="P20" i="1" s="1"/>
  <c r="P22" i="1" s="1"/>
</calcChain>
</file>

<file path=xl/sharedStrings.xml><?xml version="1.0" encoding="utf-8"?>
<sst xmlns="http://schemas.openxmlformats.org/spreadsheetml/2006/main" count="45" uniqueCount="22">
  <si>
    <t>Title</t>
  </si>
  <si>
    <t>ISBN</t>
  </si>
  <si>
    <t>Price</t>
  </si>
  <si>
    <t>Qty.</t>
  </si>
  <si>
    <t>Total</t>
  </si>
  <si>
    <t>Subtotal</t>
  </si>
  <si>
    <t>QST/HST*</t>
  </si>
  <si>
    <t>GST</t>
  </si>
  <si>
    <t>Customer Service</t>
  </si>
  <si>
    <t>nelson.orderdesk@nelson.com</t>
  </si>
  <si>
    <t>Phone: (416) 752-9448 | Toll-free: 1 (800) 268-2222 | Fax: 1 (800) 430-4445</t>
  </si>
  <si>
    <t>www.nelson.com</t>
  </si>
  <si>
    <t xml:space="preserve">Bender-Gestalt </t>
  </si>
  <si>
    <t>Price List 2022-2023</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</si>
  <si>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</si>
  <si>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ESGi</t>
  </si>
  <si>
    <t>2001255</t>
  </si>
  <si>
    <r>
      <rPr>
        <b/>
        <sz val="10"/>
        <rFont val="Open Sans"/>
        <family val="2"/>
      </rPr>
      <t>ESGi Student Record</t>
    </r>
    <r>
      <rPr>
        <sz val="10"/>
        <rFont val="Open Sans"/>
        <family val="2"/>
      </rPr>
      <t xml:space="preserve"> (1 year subscription) - Additional student record for classes with more than 35 students.</t>
    </r>
  </si>
  <si>
    <r>
      <rPr>
        <b/>
        <sz val="10"/>
        <rFont val="Open Sans"/>
        <family val="2"/>
      </rPr>
      <t>ESGi Single Class License</t>
    </r>
    <r>
      <rPr>
        <sz val="10"/>
        <rFont val="Open Sans"/>
        <family val="2"/>
      </rPr>
      <t xml:space="preserve"> (1 year subscription) - For one individual class. Includes 1 teacher and up to 35 Students.</t>
    </r>
  </si>
  <si>
    <r>
      <rPr>
        <b/>
        <sz val="10"/>
        <rFont val="Open Sans"/>
        <family val="2"/>
      </rPr>
      <t>ESGi School License</t>
    </r>
    <r>
      <rPr>
        <sz val="10"/>
        <rFont val="Open Sans"/>
        <family val="2"/>
      </rPr>
      <t xml:space="preserve"> (1 year subscription) - Includes 1 teacher and up to 35 Students per class.  Cost is per class.  
</t>
    </r>
    <r>
      <rPr>
        <i/>
        <sz val="10"/>
        <rFont val="Open Sans"/>
        <family val="2"/>
      </rPr>
      <t>Must have more than one class enrolled to receive this price.</t>
    </r>
  </si>
  <si>
    <r>
      <rPr>
        <b/>
        <sz val="10"/>
        <rFont val="Open Sans"/>
        <family val="2"/>
      </rPr>
      <t>ESGI District License</t>
    </r>
    <r>
      <rPr>
        <sz val="10"/>
        <rFont val="Open Sans"/>
        <family val="2"/>
      </rPr>
      <t xml:space="preserve"> (1 year subscription) - Includes 1 teacher and up to 35 Students per class.  Cost is per class.  
</t>
    </r>
    <r>
      <rPr>
        <i/>
        <sz val="10"/>
        <rFont val="Open Sans"/>
        <family val="2"/>
      </rPr>
      <t>Must have more than one school enrolled to receive this price.</t>
    </r>
  </si>
  <si>
    <r>
      <rPr>
        <b/>
        <sz val="10"/>
        <rFont val="Open Sans"/>
        <family val="2"/>
      </rPr>
      <t>ESGI Administator License</t>
    </r>
    <r>
      <rPr>
        <sz val="10"/>
        <rFont val="Open Sans"/>
        <family val="2"/>
      </rPr>
      <t xml:space="preserve"> (1 year subscription) - Includes multiple teacher licenses and up to 100 Students.  Cost is per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</si>
</sst>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21" x14ac:knownFonts="1">
    <font>
      <sz val="10"/>
      <name val="Arial"/>
    </font>
    <font>
      <sz val="10"/>
      <name val="Arial"/>
      <family val="2"/>
    </font>
    <font>
      <sz val="8"/>
      <name val="Arial"/>
      <family val="2"/>
    </font>
    <font>
      <sz val="10"/>
      <name val="Open Sans"/>
      <family val="2"/>
    </font>
    <font>
      <b/>
      <sz val="9"/>
      <color indexed="8"/>
      <name val="Open Sans"/>
      <family val="2"/>
    </font>
    <font>
      <sz val="12"/>
      <name val="Open Sans"/>
      <family val="2"/>
    </font>
    <font>
      <b/>
      <sz val="10"/>
      <name val="Open Sans"/>
      <family val="2"/>
    </font>
    <font>
      <sz val="8"/>
      <name val="Open Sans"/>
      <family val="2"/>
    </font>
    <font>
      <sz val="11"/>
      <color theme="1"/>
      <name val="Open Sans"/>
      <family val="2"/>
    </font>
    <font>
      <u/>
      <sz val="11"/>
      <color theme="10"/>
      <name val="Calibri"/>
      <family val="2"/>
      <scheme val="minor"/>
    </font>
    <font>
      <u/>
      <sz val="11"/>
      <color theme="10"/>
      <name val="Open Sans"/>
      <family val="2"/>
    </font>
    <font>
      <sz val="18"/>
      <name val="Open Sans"/>
      <family val="2"/>
    </font>
    <font>
      <b/>
      <sz val="26"/>
      <color rgb="FF000000"/>
      <name val="Open Sans"/>
      <family val="2"/>
    </font>
    <font>
      <b/>
      <sz val="18"/>
      <color rgb="FF000000"/>
      <name val="Open Sans"/>
      <family val="2"/>
    </font>
    <font>
      <b/>
      <sz val="12"/>
      <color indexed="8"/>
      <name val="Open Sans"/>
      <family val="2"/>
    </font>
    <font>
      <b/>
      <sz val="12"/>
      <color indexed="9"/>
      <name val="Open Sans"/>
      <family val="2"/>
    </font>
    <font>
      <b/>
      <sz val="10"/>
      <name val="Open Sans"/>
      <family val="2"/>
    </font>
    <font>
      <b/>
      <sz val="18"/>
      <name val="Open Sans"/>
      <family val="2"/>
    </font>
    <font>
      <b/>
      <sz val="12"/>
      <color indexed="9"/>
      <name val="Open Sans"/>
      <family val="2"/>
    </font>
    <font>
      <sz val="9"/>
      <name val="Open Sans"/>
      <family val="2"/>
    </font>
    <font>
      <i/>
      <sz val="10"/>
      <name val="Open Sans"/>
      <family val="2"/>
    </font>
  </fonts>
  <fills count="3">
    <fill>
      <patternFill patternType="none"/>
    </fill>
    <fill>
      <patternFill patternType="gray125"/>
    </fill>
    <fill>
      <patternFill patternType="solid">
        <fgColor rgb="FF00407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49">
    <xf numFmtId="0" fontId="0" fillId="0" borderId="0" xfId="0"/>
    <xf numFmtId="0" fontId="3" fillId="0" borderId="0" xfId="0" applyFont="1" applyAlignment="1">
      <alignment vertical="center"/>
    </xf>
    <xf numFmtId="1"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top" wrapText="1"/>
    </xf>
    <xf numFmtId="49" fontId="3" fillId="0" borderId="1" xfId="0" applyNumberFormat="1" applyFont="1" applyBorder="1" applyAlignment="1">
      <alignment horizontal="center" vertical="center" wrapText="1"/>
    </xf>
    <xf numFmtId="1" fontId="3" fillId="0" borderId="1" xfId="1" applyNumberFormat="1" applyFont="1" applyBorder="1" applyAlignment="1">
      <alignment horizontal="center" vertical="center"/>
    </xf>
    <xf numFmtId="1" fontId="3" fillId="0" borderId="3" xfId="0" applyNumberFormat="1"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1" fontId="6" fillId="0" borderId="3" xfId="0" applyNumberFormat="1" applyFont="1" applyBorder="1" applyAlignment="1">
      <alignment horizontal="right" vertical="center"/>
    </xf>
    <xf numFmtId="1" fontId="6" fillId="0" borderId="0" xfId="0" applyNumberFormat="1" applyFont="1" applyAlignment="1">
      <alignment horizontal="right" vertical="center"/>
    </xf>
    <xf numFmtId="1" fontId="3" fillId="0" borderId="0" xfId="1" applyNumberFormat="1" applyFont="1" applyAlignment="1">
      <alignment vertical="center"/>
    </xf>
    <xf numFmtId="0" fontId="8" fillId="0" borderId="0" xfId="0" applyFont="1"/>
    <xf numFmtId="0" fontId="10" fillId="0" borderId="0" xfId="2" applyFont="1"/>
    <xf numFmtId="0" fontId="11" fillId="0" borderId="0" xfId="0" applyFont="1" applyAlignment="1">
      <alignment vertical="center"/>
    </xf>
    <xf numFmtId="1" fontId="11" fillId="0" borderId="0" xfId="0" applyNumberFormat="1" applyFont="1" applyAlignment="1">
      <alignment vertical="center"/>
    </xf>
    <xf numFmtId="0" fontId="12" fillId="0" borderId="0" xfId="0" applyFont="1" applyAlignment="1">
      <alignment horizontal="left" vertical="center" readingOrder="1"/>
    </xf>
    <xf numFmtId="0" fontId="13" fillId="0" borderId="0" xfId="0" applyFont="1" applyAlignment="1">
      <alignment horizontal="left" vertical="center" readingOrder="1"/>
    </xf>
    <xf numFmtId="0" fontId="14" fillId="0" borderId="0" xfId="0" applyFont="1" applyAlignment="1">
      <alignment vertical="center"/>
    </xf>
    <xf numFmtId="0" fontId="5" fillId="2" borderId="0" xfId="0" applyFont="1" applyFill="1" applyAlignment="1">
      <alignment vertical="center"/>
    </xf>
    <xf numFmtId="0" fontId="15" fillId="2" borderId="1" xfId="0" applyFont="1" applyFill="1" applyBorder="1" applyAlignment="1">
      <alignment horizontal="center" vertical="center" wrapText="1"/>
    </xf>
    <xf numFmtId="164" fontId="15" fillId="2" borderId="1" xfId="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164" fontId="18" fillId="2" borderId="1" xfId="1" applyFont="1" applyFill="1" applyBorder="1" applyAlignment="1">
      <alignment horizontal="center" vertical="center" wrapText="1"/>
    </xf>
    <xf numFmtId="0" fontId="16" fillId="0" borderId="2" xfId="0" applyFont="1" applyBorder="1" applyAlignment="1">
      <alignment vertical="center"/>
    </xf>
    <xf numFmtId="0" fontId="19" fillId="0" borderId="0" xfId="0" applyFont="1" applyAlignment="1">
      <alignment vertical="center" wrapText="1"/>
    </xf>
    <xf numFmtId="0" fontId="3" fillId="0" borderId="0" xfId="0" applyFont="1" applyAlignment="1">
      <alignment vertical="center" wrapText="1"/>
    </xf>
    <xf numFmtId="0" fontId="16" fillId="0" borderId="0" xfId="0" applyFont="1" applyAlignment="1">
      <alignment vertical="center" wrapText="1"/>
    </xf>
    <xf numFmtId="1" fontId="6" fillId="0" borderId="0" xfId="0" applyNumberFormat="1" applyFont="1" applyAlignment="1">
      <alignment horizontal="right" vertical="center" wrapText="1"/>
    </xf>
    <xf numFmtId="1" fontId="16" fillId="0" borderId="4" xfId="0" applyNumberFormat="1" applyFont="1" applyBorder="1" applyAlignment="1">
      <alignment horizontal="right" vertical="center"/>
    </xf>
    <xf numFmtId="164" fontId="3" fillId="0" borderId="0" xfId="1" applyFont="1" applyAlignment="1">
      <alignment vertical="center"/>
    </xf>
    <xf numFmtId="164" fontId="11" fillId="0" borderId="0" xfId="1" applyFont="1" applyAlignment="1">
      <alignment vertical="center"/>
    </xf>
    <xf numFmtId="164" fontId="3" fillId="0" borderId="1" xfId="1" applyFont="1" applyBorder="1" applyAlignment="1">
      <alignment horizontal="right" vertical="center"/>
    </xf>
    <xf numFmtId="164" fontId="16" fillId="0" borderId="1" xfId="1" applyFont="1" applyBorder="1" applyAlignment="1">
      <alignment horizontal="right" vertical="center"/>
    </xf>
    <xf numFmtId="164" fontId="3" fillId="0" borderId="0" xfId="1" applyFont="1" applyAlignment="1">
      <alignment horizontal="center" vertical="center"/>
    </xf>
    <xf numFmtId="164" fontId="3" fillId="0" borderId="0" xfId="1" applyFont="1" applyAlignment="1">
      <alignment horizontal="center" vertical="center" wrapText="1"/>
    </xf>
    <xf numFmtId="165" fontId="6" fillId="0" borderId="1" xfId="1" applyNumberFormat="1" applyFont="1" applyBorder="1" applyAlignment="1">
      <alignment horizontal="right" vertical="center"/>
    </xf>
    <xf numFmtId="0" fontId="3" fillId="0" borderId="5" xfId="0" quotePrefix="1" applyFont="1" applyBorder="1" applyAlignment="1">
      <alignment vertical="top" wrapText="1"/>
    </xf>
    <xf numFmtId="49" fontId="3" fillId="0" borderId="5" xfId="0" quotePrefix="1" applyNumberFormat="1" applyFont="1" applyBorder="1" applyAlignment="1">
      <alignment horizontal="center" vertical="center" wrapText="1"/>
    </xf>
    <xf numFmtId="165" fontId="6" fillId="0" borderId="5" xfId="1" applyNumberFormat="1" applyFont="1" applyBorder="1" applyAlignment="1">
      <alignment horizontal="right" vertical="center"/>
    </xf>
    <xf numFmtId="1" fontId="3" fillId="0" borderId="5" xfId="1" applyNumberFormat="1" applyFont="1" applyBorder="1" applyAlignment="1">
      <alignment horizontal="center" vertical="center"/>
    </xf>
    <xf numFmtId="164" fontId="3" fillId="0" borderId="5" xfId="1" applyFont="1" applyBorder="1" applyAlignment="1">
      <alignment horizontal="right" vertical="center"/>
    </xf>
    <xf numFmtId="0" fontId="19" fillId="0" borderId="0" xfId="0" applyFont="1" applyAlignment="1">
      <alignment horizontal="left" vertical="center" wrapText="1"/>
    </xf>
    <xf numFmtId="165" fontId="3" fillId="0" borderId="0" xfId="0" applyNumberFormat="1" applyFont="1" applyAlignment="1">
      <alignment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12</xdr:col>
      <xdr:colOff>817245</xdr:colOff>
      <xdr:row>3</xdr:row>
      <xdr:rowOff>56960</xdr:rowOff>
    </xdr:to>
    <xdr:pic>
      <xdr:nvPicPr>
        <xdr:cNvPr id="10" name="Picture 9">
          <a:extLst>
            <a:ext uri="{FF2B5EF4-FFF2-40B4-BE49-F238E27FC236}">
              <a16:creationId xmlns:a16="http://schemas.microsoft.com/office/drawing/2014/main" id="{2673857A-7D71-65BC-BA9F-284119773E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6" t="14161" r="4945" b="22628"/>
        <a:stretch/>
      </xdr:blipFill>
      <xdr:spPr bwMode="auto">
        <a:xfrm>
          <a:off x="0" y="7620"/>
          <a:ext cx="4688205" cy="6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394794</xdr:colOff>
      <xdr:row>6</xdr:row>
      <xdr:rowOff>15240</xdr:rowOff>
    </xdr:from>
    <xdr:to>
      <xdr:col>15</xdr:col>
      <xdr:colOff>552025</xdr:colOff>
      <xdr:row>9</xdr:row>
      <xdr:rowOff>157152</xdr:rowOff>
    </xdr:to>
    <xdr:pic>
      <xdr:nvPicPr>
        <xdr:cNvPr id="3" name="Picture 2">
          <a:extLst>
            <a:ext uri="{FF2B5EF4-FFF2-40B4-BE49-F238E27FC236}">
              <a16:creationId xmlns:a16="http://schemas.microsoft.com/office/drawing/2014/main" id="{2C84BC1B-4570-E376-EA7B-26F27B43F2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62094" y="1165860"/>
          <a:ext cx="1467871" cy="736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12</xdr:col>
      <xdr:colOff>817245</xdr:colOff>
      <xdr:row>3</xdr:row>
      <xdr:rowOff>56960</xdr:rowOff>
    </xdr:to>
    <xdr:pic>
      <xdr:nvPicPr>
        <xdr:cNvPr id="2" name="Picture 1">
          <a:extLst>
            <a:ext uri="{FF2B5EF4-FFF2-40B4-BE49-F238E27FC236}">
              <a16:creationId xmlns:a16="http://schemas.microsoft.com/office/drawing/2014/main" id="{1E465C88-AF87-4A74-8599-7F61BCB4F12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6" t="14161" r="4945" b="22628"/>
        <a:stretch/>
      </xdr:blipFill>
      <xdr:spPr bwMode="auto">
        <a:xfrm>
          <a:off x="0" y="7620"/>
          <a:ext cx="4688205" cy="6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440514</xdr:colOff>
      <xdr:row>7</xdr:row>
      <xdr:rowOff>114300</xdr:rowOff>
    </xdr:from>
    <xdr:to>
      <xdr:col>15</xdr:col>
      <xdr:colOff>597745</xdr:colOff>
      <xdr:row>11</xdr:row>
      <xdr:rowOff>187632</xdr:rowOff>
    </xdr:to>
    <xdr:pic>
      <xdr:nvPicPr>
        <xdr:cNvPr id="3" name="Picture 2">
          <a:extLst>
            <a:ext uri="{FF2B5EF4-FFF2-40B4-BE49-F238E27FC236}">
              <a16:creationId xmlns:a16="http://schemas.microsoft.com/office/drawing/2014/main" id="{AD073AB6-3087-4E7B-AE30-FA7ACCED8A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7814" y="1463040"/>
          <a:ext cx="1467871" cy="7362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showZeros="0" tabSelected="1" topLeftCell="L1" zoomScaleNormal="100" zoomScaleSheetLayoutView="100" workbookViewId="0">
      <selection activeCell="S9" sqref="S9"/>
    </sheetView>
  </sheetViews>
  <sheetFormatPr defaultColWidth="8.88671875" defaultRowHeight="15" x14ac:dyDescent="0.25"/>
  <cols>
    <col min="1" max="1" width="2.33203125" style="1" hidden="1" customWidth="1"/>
    <col min="2" max="2" width="3.6640625" style="1" hidden="1" customWidth="1"/>
    <col min="3" max="3" width="2.88671875" style="1" hidden="1" customWidth="1"/>
    <col min="4" max="7" width="3.44140625" style="1" hidden="1" customWidth="1"/>
    <col min="8" max="8" width="2.88671875" style="1" hidden="1" customWidth="1"/>
    <col min="9" max="9" width="3" style="1" hidden="1" customWidth="1"/>
    <col min="10" max="10" width="3.33203125" style="1" hidden="1" customWidth="1"/>
    <col min="11" max="11" width="3" style="1" hidden="1" customWidth="1"/>
    <col min="12" max="12" width="56.44140625" style="1" customWidth="1"/>
    <col min="13" max="13" width="17.44140625" style="1" customWidth="1"/>
    <col min="14" max="14" width="11.109375" style="25" customWidth="1"/>
    <col min="15" max="15" width="8" style="13" customWidth="1"/>
    <col min="16" max="16" width="12.33203125" style="35" customWidth="1"/>
    <col min="17" max="16384" width="8.88671875" style="1"/>
  </cols>
  <sheetData>
    <row r="1" spans="1:18" ht="15" customHeight="1" x14ac:dyDescent="0.25">
      <c r="O1" s="2"/>
    </row>
    <row r="2" spans="1:18" ht="15" customHeight="1" x14ac:dyDescent="0.25">
      <c r="O2" s="2"/>
    </row>
    <row r="3" spans="1:18" ht="15" customHeight="1" x14ac:dyDescent="0.25">
      <c r="O3" s="2"/>
    </row>
    <row r="4" spans="1:18" ht="15" customHeight="1" x14ac:dyDescent="0.25">
      <c r="O4" s="2"/>
    </row>
    <row r="5" spans="1:18" ht="15" customHeight="1" x14ac:dyDescent="0.35">
      <c r="L5" s="14" t="s">
        <v>8</v>
      </c>
      <c r="O5" s="2"/>
    </row>
    <row r="6" spans="1:18" ht="15.75" customHeight="1" x14ac:dyDescent="0.35">
      <c r="L6" s="15" t="s">
        <v>9</v>
      </c>
      <c r="O6" s="2"/>
    </row>
    <row r="7" spans="1:18" ht="15.75" customHeight="1" x14ac:dyDescent="0.35">
      <c r="L7" s="14" t="s">
        <v>10</v>
      </c>
      <c r="O7" s="2"/>
    </row>
    <row r="8" spans="1:18" ht="15.75" customHeight="1" x14ac:dyDescent="0.35">
      <c r="L8" s="15" t="s">
        <v>11</v>
      </c>
      <c r="O8" s="2"/>
    </row>
    <row r="9" spans="1:18" ht="15.75" customHeight="1" x14ac:dyDescent="0.25">
      <c r="L9" s="3"/>
      <c r="O9" s="2"/>
    </row>
    <row r="10" spans="1:18" s="16" customFormat="1" ht="21" customHeight="1" x14ac:dyDescent="0.25">
      <c r="A10" s="18" t="s">
        <v>12</v>
      </c>
      <c r="L10" s="19" t="s">
        <v>15</v>
      </c>
      <c r="N10" s="26"/>
      <c r="O10" s="17"/>
      <c r="P10" s="36"/>
    </row>
    <row r="11" spans="1:18" ht="9" hidden="1" customHeight="1" x14ac:dyDescent="0.25">
      <c r="L11" s="3"/>
      <c r="O11" s="2"/>
    </row>
    <row r="12" spans="1:18" ht="17.399999999999999" x14ac:dyDescent="0.25">
      <c r="L12" s="20" t="s">
        <v>13</v>
      </c>
      <c r="M12" s="4"/>
      <c r="N12" s="27"/>
      <c r="O12" s="2"/>
    </row>
    <row r="13" spans="1:18" x14ac:dyDescent="0.25">
      <c r="L13" s="3"/>
      <c r="M13" s="4"/>
      <c r="N13" s="27"/>
      <c r="O13" s="2"/>
    </row>
    <row r="14" spans="1:18" s="21" customFormat="1" ht="17.399999999999999" x14ac:dyDescent="0.25">
      <c r="L14" s="22" t="s">
        <v>0</v>
      </c>
      <c r="M14" s="23" t="s">
        <v>1</v>
      </c>
      <c r="N14" s="28" t="s">
        <v>2</v>
      </c>
      <c r="O14" s="24" t="s">
        <v>3</v>
      </c>
      <c r="P14" s="23" t="s">
        <v>4</v>
      </c>
    </row>
    <row r="15" spans="1:18" ht="30" x14ac:dyDescent="0.25">
      <c r="L15" s="42" t="s">
        <v>18</v>
      </c>
      <c r="M15" s="43">
        <v>2001254</v>
      </c>
      <c r="N15" s="44">
        <v>310</v>
      </c>
      <c r="O15" s="45"/>
      <c r="P15" s="46">
        <f>N15*O15</f>
        <v>0</v>
      </c>
      <c r="R15" s="48"/>
    </row>
    <row r="16" spans="1:18" ht="45" x14ac:dyDescent="0.25">
      <c r="L16" s="42" t="s">
        <v>19</v>
      </c>
      <c r="M16" s="43" t="s">
        <v>16</v>
      </c>
      <c r="N16" s="44">
        <v>291.2</v>
      </c>
      <c r="O16" s="45"/>
      <c r="P16" s="46">
        <f>N16*O16</f>
        <v>0</v>
      </c>
      <c r="R16" s="48"/>
    </row>
    <row r="17" spans="12:18" ht="45" x14ac:dyDescent="0.25">
      <c r="L17" s="42" t="s">
        <v>20</v>
      </c>
      <c r="M17" s="43">
        <v>2001256</v>
      </c>
      <c r="N17" s="44">
        <v>274.3</v>
      </c>
      <c r="O17" s="45"/>
      <c r="P17" s="46">
        <f t="shared" ref="P17:P18" si="0">N17*O17</f>
        <v>0</v>
      </c>
      <c r="R17" s="48"/>
    </row>
    <row r="18" spans="12:18" ht="30" x14ac:dyDescent="0.25">
      <c r="L18" s="5" t="s">
        <v>17</v>
      </c>
      <c r="M18" s="6">
        <v>2001257</v>
      </c>
      <c r="N18" s="41">
        <v>14.95</v>
      </c>
      <c r="O18" s="7"/>
      <c r="P18" s="46">
        <f t="shared" si="0"/>
        <v>0</v>
      </c>
    </row>
    <row r="19" spans="12:18" ht="14.25" customHeight="1" x14ac:dyDescent="0.25">
      <c r="N19" s="29"/>
      <c r="O19" s="34" t="s">
        <v>5</v>
      </c>
      <c r="P19" s="38">
        <f>SUM(P16:P18)</f>
        <v>0</v>
      </c>
    </row>
    <row r="20" spans="12:18" ht="14.25" customHeight="1" x14ac:dyDescent="0.25">
      <c r="M20" s="9"/>
      <c r="O20" s="8" t="s">
        <v>7</v>
      </c>
      <c r="P20" s="37">
        <f>P19*0.05</f>
        <v>0</v>
      </c>
    </row>
    <row r="21" spans="12:18" ht="14.25" customHeight="1" x14ac:dyDescent="0.25">
      <c r="M21" s="10"/>
      <c r="O21" s="8" t="s">
        <v>6</v>
      </c>
      <c r="P21" s="37"/>
    </row>
    <row r="22" spans="12:18" ht="14.25" customHeight="1" x14ac:dyDescent="0.25">
      <c r="O22" s="11" t="s">
        <v>4</v>
      </c>
      <c r="P22" s="38">
        <f>SUM(P19:P21)</f>
        <v>0</v>
      </c>
    </row>
    <row r="23" spans="12:18" x14ac:dyDescent="0.25">
      <c r="O23" s="12"/>
      <c r="P23" s="39"/>
    </row>
    <row r="24" spans="12:18" ht="93" customHeight="1" x14ac:dyDescent="0.25">
      <c r="L24" s="47" t="s">
        <v>14</v>
      </c>
      <c r="M24" s="47"/>
      <c r="N24" s="47"/>
      <c r="O24" s="47"/>
      <c r="P24" s="47"/>
      <c r="Q24" s="30"/>
      <c r="R24" s="30"/>
    </row>
    <row r="25" spans="12:18" x14ac:dyDescent="0.25">
      <c r="L25" s="31"/>
      <c r="M25" s="31"/>
      <c r="N25" s="32"/>
      <c r="O25" s="33"/>
      <c r="P25" s="40"/>
      <c r="Q25" s="31"/>
      <c r="R25" s="31"/>
    </row>
  </sheetData>
  <mergeCells count="1">
    <mergeCell ref="L24:P24"/>
  </mergeCells>
  <phoneticPr fontId="2"/>
  <hyperlinks>
    <hyperlink ref="L6" r:id="rId1" xr:uid="{00000000-0004-0000-0000-000000000000}"/>
    <hyperlink ref="L8" r:id="rId2" xr:uid="{00000000-0004-0000-0000-000001000000}"/>
  </hyperlinks>
  <printOptions horizontalCentered="1"/>
  <pageMargins left="0.5" right="0.5" top="0.5" bottom="0.5" header="0" footer="0.3"/>
  <pageSetup scale="86" orientation="portrait" r:id="rId3"/>
  <headerFooter alignWithMargins="0">
    <oddFooter>&amp;C&amp;8Page &amp;P of &amp;N&amp;R&amp;"Arial,Italic"&amp;9Prices are subject to change without notice</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8CCC7-86BA-4382-AAFD-1F390F4E6124}">
  <dimension ref="A1:R26"/>
  <sheetViews>
    <sheetView showZeros="0" topLeftCell="L4" zoomScaleNormal="100" zoomScaleSheetLayoutView="100" workbookViewId="0">
      <selection activeCell="L18" sqref="L18"/>
    </sheetView>
  </sheetViews>
  <sheetFormatPr defaultColWidth="8.88671875" defaultRowHeight="15" x14ac:dyDescent="0.25"/>
  <cols>
    <col min="1" max="1" width="2.33203125" style="1" hidden="1" customWidth="1"/>
    <col min="2" max="2" width="3.6640625" style="1" hidden="1" customWidth="1"/>
    <col min="3" max="3" width="2.88671875" style="1" hidden="1" customWidth="1"/>
    <col min="4" max="7" width="3.44140625" style="1" hidden="1" customWidth="1"/>
    <col min="8" max="8" width="2.88671875" style="1" hidden="1" customWidth="1"/>
    <col min="9" max="9" width="3" style="1" hidden="1" customWidth="1"/>
    <col min="10" max="10" width="3.33203125" style="1" hidden="1" customWidth="1"/>
    <col min="11" max="11" width="3" style="1" hidden="1" customWidth="1"/>
    <col min="12" max="12" width="56.44140625" style="1" customWidth="1"/>
    <col min="13" max="13" width="17.44140625" style="1" customWidth="1"/>
    <col min="14" max="14" width="11.109375" style="25" customWidth="1"/>
    <col min="15" max="15" width="8" style="13" customWidth="1"/>
    <col min="16" max="16" width="12.33203125" style="35" customWidth="1"/>
    <col min="17" max="16384" width="8.88671875" style="1"/>
  </cols>
  <sheetData>
    <row r="1" spans="1:18" ht="15" customHeight="1" x14ac:dyDescent="0.25">
      <c r="O1" s="2"/>
    </row>
    <row r="2" spans="1:18" ht="15" customHeight="1" x14ac:dyDescent="0.25">
      <c r="O2" s="2"/>
    </row>
    <row r="3" spans="1:18" ht="15" customHeight="1" x14ac:dyDescent="0.25">
      <c r="O3" s="2"/>
    </row>
    <row r="4" spans="1:18" ht="15" customHeight="1" x14ac:dyDescent="0.25">
      <c r="O4" s="2"/>
    </row>
    <row r="5" spans="1:18" ht="15" customHeight="1" x14ac:dyDescent="0.35">
      <c r="L5" s="14" t="s">
        <v>8</v>
      </c>
      <c r="O5" s="2"/>
    </row>
    <row r="6" spans="1:18" ht="15.75" customHeight="1" x14ac:dyDescent="0.35">
      <c r="L6" s="15" t="s">
        <v>9</v>
      </c>
      <c r="O6" s="2"/>
    </row>
    <row r="7" spans="1:18" ht="15.75" customHeight="1" x14ac:dyDescent="0.35">
      <c r="L7" s="14" t="s">
        <v>10</v>
      </c>
      <c r="O7" s="2"/>
    </row>
    <row r="8" spans="1:18" ht="15.75" customHeight="1" x14ac:dyDescent="0.35">
      <c r="L8" s="15" t="s">
        <v>11</v>
      </c>
      <c r="O8" s="2"/>
    </row>
    <row r="9" spans="1:18" ht="15.75" customHeight="1" x14ac:dyDescent="0.25">
      <c r="L9" s="3"/>
      <c r="O9" s="2"/>
    </row>
    <row r="10" spans="1:18" s="16" customFormat="1" ht="21" customHeight="1" x14ac:dyDescent="0.25">
      <c r="A10" s="18" t="s">
        <v>12</v>
      </c>
      <c r="L10" s="19" t="s">
        <v>15</v>
      </c>
      <c r="N10" s="26"/>
      <c r="O10" s="17"/>
      <c r="P10" s="36"/>
    </row>
    <row r="11" spans="1:18" ht="9" hidden="1" customHeight="1" x14ac:dyDescent="0.25">
      <c r="L11" s="3"/>
      <c r="O11" s="2"/>
    </row>
    <row r="12" spans="1:18" ht="17.399999999999999" x14ac:dyDescent="0.25">
      <c r="L12" s="20" t="s">
        <v>13</v>
      </c>
      <c r="M12" s="4"/>
      <c r="N12" s="27"/>
      <c r="O12" s="2"/>
    </row>
    <row r="13" spans="1:18" x14ac:dyDescent="0.25">
      <c r="L13" s="3"/>
      <c r="M13" s="4"/>
      <c r="N13" s="27"/>
      <c r="O13" s="2"/>
    </row>
    <row r="14" spans="1:18" s="21" customFormat="1" ht="17.399999999999999" x14ac:dyDescent="0.25">
      <c r="L14" s="22" t="s">
        <v>0</v>
      </c>
      <c r="M14" s="23" t="s">
        <v>1</v>
      </c>
      <c r="N14" s="28" t="s">
        <v>2</v>
      </c>
      <c r="O14" s="24" t="s">
        <v>3</v>
      </c>
      <c r="P14" s="23" t="s">
        <v>4</v>
      </c>
    </row>
    <row r="15" spans="1:18" ht="30" x14ac:dyDescent="0.25">
      <c r="L15" s="42" t="s">
        <v>18</v>
      </c>
      <c r="M15" s="43">
        <v>2001254</v>
      </c>
      <c r="N15" s="44">
        <v>310</v>
      </c>
      <c r="O15" s="45"/>
      <c r="P15" s="46">
        <f>N15*O15</f>
        <v>0</v>
      </c>
      <c r="R15" s="48"/>
    </row>
    <row r="16" spans="1:18" ht="45" x14ac:dyDescent="0.25">
      <c r="L16" s="42" t="s">
        <v>19</v>
      </c>
      <c r="M16" s="43" t="s">
        <v>16</v>
      </c>
      <c r="N16" s="44">
        <v>291.2</v>
      </c>
      <c r="O16" s="45"/>
      <c r="P16" s="46">
        <f>N16*O16</f>
        <v>0</v>
      </c>
      <c r="R16" s="48"/>
    </row>
    <row r="17" spans="12:18" ht="45" x14ac:dyDescent="0.25">
      <c r="L17" s="42" t="s">
        <v>20</v>
      </c>
      <c r="M17" s="43">
        <v>2001256</v>
      </c>
      <c r="N17" s="44">
        <v>274.3</v>
      </c>
      <c r="O17" s="45"/>
      <c r="P17" s="46">
        <f t="shared" ref="P17:P19" si="0">N17*O17</f>
        <v>0</v>
      </c>
      <c r="R17" s="48"/>
    </row>
    <row r="18" spans="12:18" ht="45" x14ac:dyDescent="0.25">
      <c r="L18" s="42" t="s">
        <v>21</v>
      </c>
      <c r="M18" s="43"/>
      <c r="N18" s="44">
        <v>674</v>
      </c>
      <c r="O18" s="45"/>
      <c r="P18" s="46">
        <f t="shared" si="0"/>
        <v>0</v>
      </c>
    </row>
    <row r="19" spans="12:18" ht="30" x14ac:dyDescent="0.25">
      <c r="L19" s="5" t="s">
        <v>17</v>
      </c>
      <c r="M19" s="6">
        <v>2001257</v>
      </c>
      <c r="N19" s="41">
        <v>14.95</v>
      </c>
      <c r="O19" s="7"/>
      <c r="P19" s="46">
        <f t="shared" si="0"/>
        <v>0</v>
      </c>
    </row>
    <row r="20" spans="12:18" ht="14.25" customHeight="1" x14ac:dyDescent="0.25">
      <c r="N20" s="29"/>
      <c r="O20" s="34" t="s">
        <v>5</v>
      </c>
      <c r="P20" s="38">
        <f>SUM(P16:P19)</f>
        <v>0</v>
      </c>
    </row>
    <row r="21" spans="12:18" ht="14.25" customHeight="1" x14ac:dyDescent="0.25">
      <c r="M21" s="9"/>
      <c r="O21" s="8" t="s">
        <v>7</v>
      </c>
      <c r="P21" s="37">
        <f>P20*0.05</f>
        <v>0</v>
      </c>
    </row>
    <row r="22" spans="12:18" ht="14.25" customHeight="1" x14ac:dyDescent="0.25">
      <c r="M22" s="10"/>
      <c r="O22" s="8" t="s">
        <v>6</v>
      </c>
      <c r="P22" s="37"/>
    </row>
    <row r="23" spans="12:18" ht="14.25" customHeight="1" x14ac:dyDescent="0.25">
      <c r="O23" s="11" t="s">
        <v>4</v>
      </c>
      <c r="P23" s="38">
        <f>SUM(P20:P22)</f>
        <v>0</v>
      </c>
    </row>
    <row r="24" spans="12:18" x14ac:dyDescent="0.25">
      <c r="O24" s="12"/>
      <c r="P24" s="39"/>
    </row>
    <row r="25" spans="12:18" ht="93" customHeight="1" x14ac:dyDescent="0.25">
      <c r="L25" s="47" t="s">
        <v>14</v>
      </c>
      <c r="M25" s="47"/>
      <c r="N25" s="47"/>
      <c r="O25" s="47"/>
      <c r="P25" s="47"/>
      <c r="Q25" s="30"/>
      <c r="R25" s="30"/>
    </row>
    <row r="26" spans="12:18" x14ac:dyDescent="0.25">
      <c r="L26" s="31"/>
      <c r="M26" s="31"/>
      <c r="N26" s="32"/>
      <c r="O26" s="33"/>
      <c r="P26" s="40"/>
      <c r="Q26" s="31"/>
      <c r="R26" s="31"/>
    </row>
  </sheetData>
  <mergeCells count="1">
    <mergeCell ref="L25:P25"/>
  </mergeCells>
  <hyperlinks>
    <hyperlink ref="L6" r:id="rId1" xr:uid="{FBB0C7F6-DF53-435D-8CBA-A07F0F475F3E}"/>
    <hyperlink ref="L8" r:id="rId2" xr:uid="{579E3A2F-5995-4501-A9DD-A86C22897E22}"/>
  </hyperlinks>
  <printOptions horizontalCentered="1"/>
  <pageMargins left="0.5" right="0.5" top="0.5" bottom="0.5" header="0" footer="0.3"/>
  <pageSetup scale="86" orientation="portrait" r:id="rId3"/>
  <headerFooter alignWithMargins="0">
    <oddFooter>&amp;C&amp;8Page &amp;P of &amp;N&amp;R&amp;"Arial,Italic"&amp;9Prices are subject to change without notice</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EC3D78-AF48-4D0B-B352-B601DA6A8B9C}">
  <ds:schemaRefs>
    <ds:schemaRef ds:uri="http://schemas.microsoft.com/sharepoint/v3/contenttype/forms"/>
  </ds:schemaRefs>
</ds:datastoreItem>
</file>

<file path=customXml/itemProps2.xml><?xml version="1.0" encoding="utf-8"?>
<ds:datastoreItem xmlns:ds="http://schemas.openxmlformats.org/officeDocument/2006/customXml" ds:itemID="{B3FF8456-B4E4-41B3-9C1A-C6D0C0B49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dd248-f522-4b44-9a1f-a75be454b1a7"/>
    <ds:schemaRef ds:uri="1a4ef10e-aaaa-43f3-bcdf-ef898b09f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19EA63-4F7C-4633-A117-5290F7D527AD}">
  <ds:schemaRefs>
    <ds:schemaRef ds:uri="http://purl.org/dc/dcmitype/"/>
    <ds:schemaRef ds:uri="http://schemas.microsoft.com/office/infopath/2007/PartnerControls"/>
    <ds:schemaRef ds:uri="http://www.w3.org/XML/1998/namespace"/>
    <ds:schemaRef ds:uri="http://schemas.microsoft.com/office/2006/documentManagement/types"/>
    <ds:schemaRef ds:uri="1a4ef10e-aaaa-43f3-bcdf-ef898b09f8b2"/>
    <ds:schemaRef ds:uri="http://schemas.microsoft.com/office/2006/metadata/properties"/>
    <ds:schemaRef ds:uri="http://purl.org/dc/terms/"/>
    <ds:schemaRef ds:uri="http://schemas.openxmlformats.org/package/2006/metadata/core-properties"/>
    <ds:schemaRef ds:uri="c32dd248-f522-4b44-9a1f-a75be454b1a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Price List</vt:lpstr>
      <vt:lpstr>Admin</vt:lpstr>
      <vt:lpstr>Admin!Print_Area</vt:lpstr>
      <vt:lpstr>'Price List'!Print_Area</vt:lpstr>
    </vt:vector>
  </TitlesOfParts>
  <Company>Gage Learning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Pamela (Nelson CAN)</dc:creator>
  <cp:lastModifiedBy>Sarah Cawthorne</cp:lastModifiedBy>
  <cp:lastPrinted>2023-01-11T19:59:34Z</cp:lastPrinted>
  <dcterms:created xsi:type="dcterms:W3CDTF">2004-01-09T15:12:21Z</dcterms:created>
  <dcterms:modified xsi:type="dcterms:W3CDTF">2023-01-11T19:59:47Z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4603600</vt:r8>
  </property>
</Properties>
</file>